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20010" windowHeight="7380"/>
  </bookViews>
  <sheets>
    <sheet name="Sheet1" sheetId="1" r:id="rId1"/>
    <sheet name="Sheet2" sheetId="2" r:id="rId2"/>
    <sheet name="Sheet3" sheetId="3" r:id="rId3"/>
  </sheets>
  <calcPr calcId="125725" iterate="1" iterateCount="1"/>
</workbook>
</file>

<file path=xl/calcChain.xml><?xml version="1.0" encoding="utf-8"?>
<calcChain xmlns="http://schemas.openxmlformats.org/spreadsheetml/2006/main">
  <c r="F8" i="1"/>
  <c r="E8"/>
  <c r="G12"/>
  <c r="D8"/>
  <c r="G8"/>
  <c r="H8"/>
  <c r="D9"/>
  <c r="E9"/>
  <c r="F9"/>
  <c r="G9"/>
  <c r="H9"/>
  <c r="D10"/>
  <c r="E10"/>
  <c r="F10"/>
  <c r="G10"/>
  <c r="H10"/>
  <c r="D11"/>
  <c r="E11"/>
  <c r="F11"/>
  <c r="G11"/>
  <c r="H11"/>
  <c r="D12"/>
  <c r="E12"/>
  <c r="F12"/>
  <c r="H12"/>
  <c r="D13"/>
  <c r="E13"/>
  <c r="F13"/>
  <c r="G13"/>
  <c r="H13"/>
  <c r="C9"/>
  <c r="C10"/>
  <c r="C11"/>
  <c r="C12"/>
  <c r="C13"/>
  <c r="C8"/>
  <c r="E16" l="1"/>
  <c r="D22" s="1"/>
  <c r="E15"/>
  <c r="G15"/>
  <c r="G18"/>
  <c r="J24" s="1"/>
  <c r="G17"/>
  <c r="F23" s="1"/>
  <c r="F16"/>
  <c r="I22" s="1"/>
  <c r="D18"/>
  <c r="G24" s="1"/>
  <c r="D16"/>
  <c r="C24"/>
  <c r="E17"/>
  <c r="D23" s="1"/>
  <c r="D17"/>
  <c r="E18"/>
  <c r="F17"/>
  <c r="I23" s="1"/>
  <c r="G16"/>
  <c r="F22" s="1"/>
  <c r="F15"/>
  <c r="D15"/>
  <c r="F18"/>
  <c r="E22" l="1"/>
  <c r="E23"/>
  <c r="D21"/>
  <c r="H21"/>
  <c r="E24"/>
  <c r="I24"/>
  <c r="E21"/>
  <c r="I21"/>
  <c r="D24"/>
  <c r="H24"/>
  <c r="F24"/>
  <c r="H23"/>
  <c r="H22"/>
  <c r="F21"/>
  <c r="J21"/>
  <c r="J23"/>
  <c r="J22"/>
  <c r="C22"/>
  <c r="G22"/>
  <c r="G21"/>
  <c r="C21"/>
  <c r="C23"/>
  <c r="G23"/>
  <c r="E27" l="1"/>
  <c r="C27"/>
  <c r="D27"/>
</calcChain>
</file>

<file path=xl/sharedStrings.xml><?xml version="1.0" encoding="utf-8"?>
<sst xmlns="http://schemas.openxmlformats.org/spreadsheetml/2006/main" count="10" uniqueCount="10">
  <si>
    <t xml:space="preserve">light pattern </t>
  </si>
  <si>
    <t>photoreceptors</t>
  </si>
  <si>
    <t>bipolar cell</t>
  </si>
  <si>
    <t>horizontal cell</t>
  </si>
  <si>
    <t>ON-centre, OFF-surrond</t>
  </si>
  <si>
    <t>OFF-centre, ON-surround</t>
  </si>
  <si>
    <t>V1</t>
  </si>
  <si>
    <t>centre only</t>
  </si>
  <si>
    <t>all sum</t>
  </si>
  <si>
    <t>on centre off surround</t>
  </si>
</sst>
</file>

<file path=xl/styles.xml><?xml version="1.0" encoding="utf-8"?>
<styleSheet xmlns="http://schemas.openxmlformats.org/spreadsheetml/2006/main">
  <fonts count="2">
    <font>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diagonal/>
    </border>
    <border>
      <left style="thin">
        <color indexed="64"/>
      </left>
      <right style="thin">
        <color rgb="FFFF0000"/>
      </right>
      <top style="thin">
        <color rgb="FFFF0000"/>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bottom style="thin">
        <color rgb="FFFF0000"/>
      </bottom>
      <diagonal/>
    </border>
    <border>
      <left style="thin">
        <color indexed="64"/>
      </left>
      <right style="thin">
        <color rgb="FFFF0000"/>
      </right>
      <top style="thin">
        <color indexed="64"/>
      </top>
      <bottom style="thin">
        <color rgb="FFFF0000"/>
      </bottom>
      <diagonal/>
    </border>
  </borders>
  <cellStyleXfs count="1">
    <xf numFmtId="0" fontId="0" fillId="0" borderId="0"/>
  </cellStyleXfs>
  <cellXfs count="24">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center"/>
    </xf>
    <xf numFmtId="0" fontId="0" fillId="2" borderId="0" xfId="0" applyFill="1" applyAlignment="1">
      <alignment horizontal="left"/>
    </xf>
    <xf numFmtId="0" fontId="1" fillId="3" borderId="1" xfId="0" applyFont="1" applyFill="1" applyBorder="1" applyAlignment="1">
      <alignment horizontal="center"/>
    </xf>
    <xf numFmtId="0" fontId="0" fillId="4" borderId="0" xfId="0" applyFill="1" applyAlignment="1">
      <alignment horizontal="left"/>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0" fillId="0" borderId="0" xfId="0" applyAlignment="1">
      <alignment horizontal="right"/>
    </xf>
    <xf numFmtId="0" fontId="0" fillId="5" borderId="0" xfId="0" applyFill="1" applyAlignment="1">
      <alignment horizontal="center"/>
    </xf>
    <xf numFmtId="0" fontId="0" fillId="5" borderId="0" xfId="0" applyFill="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66675</xdr:colOff>
      <xdr:row>0</xdr:row>
      <xdr:rowOff>57150</xdr:rowOff>
    </xdr:from>
    <xdr:to>
      <xdr:col>19</xdr:col>
      <xdr:colOff>466725</xdr:colOff>
      <xdr:row>22</xdr:row>
      <xdr:rowOff>161925</xdr:rowOff>
    </xdr:to>
    <xdr:sp macro="" textlink="">
      <xdr:nvSpPr>
        <xdr:cNvPr id="2" name="TextBox 1"/>
        <xdr:cNvSpPr txBox="1"/>
      </xdr:nvSpPr>
      <xdr:spPr>
        <a:xfrm>
          <a:off x="6772275" y="57150"/>
          <a:ext cx="5276850" cy="4295775"/>
        </a:xfrm>
        <a:prstGeom prst="rect">
          <a:avLst/>
        </a:prstGeom>
        <a:solidFill>
          <a:schemeClr val="bg2">
            <a:lumMod val="90000"/>
          </a:schemeClr>
        </a:solidFill>
        <a:ln w="3175"/>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GB" sz="1100"/>
            <a:t>The intensity</a:t>
          </a:r>
          <a:r>
            <a:rPr lang="en-GB" sz="1100" baseline="0"/>
            <a:t> of light in the light pattern </a:t>
          </a:r>
          <a:r>
            <a:rPr lang="en-GB" sz="1100"/>
            <a:t>can range from 0 to 3.  This is colour coded with 0 being dark and 3 being light.</a:t>
          </a:r>
        </a:p>
        <a:p>
          <a:endParaRPr lang="en-GB" sz="1100"/>
        </a:p>
        <a:p>
          <a:r>
            <a:rPr lang="en-GB" sz="1100"/>
            <a:t>Photoreceptors respond in a graded fashion</a:t>
          </a:r>
          <a:r>
            <a:rPr lang="en-GB" sz="1100" baseline="0"/>
            <a:t> and are inhibited by light, so a photoreceptor will be maximally active (output 3) when its respective light pattern cell is dark (value 0), and inactive (output 0) when the respective light pattern cell is light (value 3).</a:t>
          </a:r>
        </a:p>
        <a:p>
          <a:endParaRPr lang="en-GB" sz="1100" baseline="0"/>
        </a:p>
        <a:p>
          <a:r>
            <a:rPr lang="en-GB" sz="1100" baseline="0"/>
            <a:t>The receptive field of each bipolar cell is 3x3, so 9 cells in total.  As there are 16 possible 3x3 squares in this 6x6 visual field (count them), there are 16 bipolar cells.  Also, as horizontal cells are responsible for the surround areas in bipolar cells' receptive fields, are are an equal number of horizontal cells.   However, There are two sets of bipolar cells which both get input from the same set of horizontal cells - the ON-centre and OFF-centre bipolar cells.  </a:t>
          </a:r>
        </a:p>
        <a:p>
          <a:endParaRPr lang="en-GB" sz="1100" baseline="0"/>
        </a:p>
        <a:p>
          <a:r>
            <a:rPr lang="en-GB" sz="1100" baseline="0"/>
            <a:t>Amacrine cells (in the retina, pre-synaptic to RGCs) and Lateral Geniculate Nucleus cells (in the brain stem) are not included in this model.</a:t>
          </a:r>
        </a:p>
        <a:p>
          <a:endParaRPr lang="en-GB" sz="1100" baseline="0"/>
        </a:p>
        <a:p>
          <a:r>
            <a:rPr lang="en-GB" sz="1100" baseline="0"/>
            <a:t>I have put no centres on the edges of the visual field.  So, for example, the bipolar cell in C21 is on the edge, but its centre is not at the edge of the visual field - it is at cell D2.</a:t>
          </a:r>
        </a:p>
        <a:p>
          <a:endParaRPr lang="en-GB" sz="1100" baseline="0"/>
        </a:p>
        <a:p>
          <a:r>
            <a:rPr lang="en-GB" sz="1100" baseline="0"/>
            <a:t>I've drawn the centre-surround receptive field of the line that the V1 cell should detect on the light pattern.</a:t>
          </a:r>
        </a:p>
        <a:p>
          <a:endParaRPr lang="en-GB"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9"/>
  <sheetViews>
    <sheetView tabSelected="1" workbookViewId="0">
      <selection activeCell="Q30" sqref="Q30"/>
    </sheetView>
  </sheetViews>
  <sheetFormatPr defaultRowHeight="15"/>
  <cols>
    <col min="1" max="1" width="9.140625" style="2"/>
  </cols>
  <sheetData>
    <row r="1" spans="1:12">
      <c r="A1" s="6" t="s">
        <v>0</v>
      </c>
      <c r="B1" s="1"/>
      <c r="C1" s="5">
        <v>0</v>
      </c>
      <c r="D1" s="9">
        <v>0</v>
      </c>
      <c r="E1" s="9">
        <v>0</v>
      </c>
      <c r="F1" s="9">
        <v>0</v>
      </c>
      <c r="G1" s="9">
        <v>0</v>
      </c>
      <c r="H1" s="5">
        <v>0</v>
      </c>
      <c r="I1" s="1"/>
      <c r="J1" s="1"/>
      <c r="K1" s="1"/>
      <c r="L1" s="1"/>
    </row>
    <row r="2" spans="1:12">
      <c r="B2" s="1"/>
      <c r="C2" s="7">
        <v>0</v>
      </c>
      <c r="D2" s="13">
        <v>0</v>
      </c>
      <c r="E2" s="14">
        <v>0</v>
      </c>
      <c r="F2" s="14">
        <v>0</v>
      </c>
      <c r="G2" s="15">
        <v>0</v>
      </c>
      <c r="H2" s="8">
        <v>0</v>
      </c>
      <c r="K2" s="1"/>
      <c r="L2" s="1"/>
    </row>
    <row r="3" spans="1:12">
      <c r="B3" s="1"/>
      <c r="C3" s="7">
        <v>0</v>
      </c>
      <c r="D3" s="16">
        <v>0</v>
      </c>
      <c r="E3" s="11">
        <v>0</v>
      </c>
      <c r="F3" s="12">
        <v>0</v>
      </c>
      <c r="G3" s="17">
        <v>0</v>
      </c>
      <c r="H3" s="8">
        <v>0</v>
      </c>
      <c r="K3" s="1"/>
      <c r="L3" s="1"/>
    </row>
    <row r="4" spans="1:12">
      <c r="A4"/>
      <c r="C4" s="7">
        <v>0</v>
      </c>
      <c r="D4" s="18">
        <v>0</v>
      </c>
      <c r="E4" s="19">
        <v>0</v>
      </c>
      <c r="F4" s="19">
        <v>0</v>
      </c>
      <c r="G4" s="20">
        <v>0</v>
      </c>
      <c r="H4" s="8">
        <v>0</v>
      </c>
    </row>
    <row r="5" spans="1:12">
      <c r="A5"/>
      <c r="C5" s="5">
        <v>0</v>
      </c>
      <c r="D5" s="10">
        <v>0</v>
      </c>
      <c r="E5" s="10">
        <v>0</v>
      </c>
      <c r="F5" s="10">
        <v>0</v>
      </c>
      <c r="G5" s="10">
        <v>0</v>
      </c>
      <c r="H5" s="5">
        <v>0</v>
      </c>
    </row>
    <row r="6" spans="1:12">
      <c r="A6"/>
      <c r="C6" s="5">
        <v>0</v>
      </c>
      <c r="D6" s="5">
        <v>0</v>
      </c>
      <c r="E6" s="5">
        <v>0</v>
      </c>
      <c r="F6" s="5">
        <v>0</v>
      </c>
      <c r="G6" s="5">
        <v>0</v>
      </c>
      <c r="H6" s="5">
        <v>0</v>
      </c>
    </row>
    <row r="7" spans="1:12">
      <c r="A7"/>
    </row>
    <row r="8" spans="1:12">
      <c r="A8" s="4" t="s">
        <v>1</v>
      </c>
      <c r="B8" s="1"/>
      <c r="C8" s="3">
        <f t="shared" ref="C8:C13" si="0">3-C1</f>
        <v>3</v>
      </c>
      <c r="D8" s="3">
        <f t="shared" ref="D8:H8" si="1">3-D1</f>
        <v>3</v>
      </c>
      <c r="E8" s="3">
        <f t="shared" ref="E8:F13" si="2">3-E1</f>
        <v>3</v>
      </c>
      <c r="F8" s="3">
        <f t="shared" si="2"/>
        <v>3</v>
      </c>
      <c r="G8" s="3">
        <f t="shared" si="1"/>
        <v>3</v>
      </c>
      <c r="H8" s="3">
        <f t="shared" si="1"/>
        <v>3</v>
      </c>
      <c r="K8" s="1"/>
      <c r="L8" s="1"/>
    </row>
    <row r="9" spans="1:12">
      <c r="B9" s="1"/>
      <c r="C9" s="3">
        <f t="shared" si="0"/>
        <v>3</v>
      </c>
      <c r="D9" s="3">
        <f>3-D2</f>
        <v>3</v>
      </c>
      <c r="E9" s="3">
        <f t="shared" si="2"/>
        <v>3</v>
      </c>
      <c r="F9" s="3">
        <f t="shared" si="2"/>
        <v>3</v>
      </c>
      <c r="G9" s="3">
        <f t="shared" ref="G9:H13" si="3">3-G2</f>
        <v>3</v>
      </c>
      <c r="H9" s="3">
        <f t="shared" si="3"/>
        <v>3</v>
      </c>
      <c r="K9" s="1"/>
      <c r="L9" s="1"/>
    </row>
    <row r="10" spans="1:12">
      <c r="B10" s="1"/>
      <c r="C10" s="3">
        <f t="shared" si="0"/>
        <v>3</v>
      </c>
      <c r="D10" s="3">
        <f>3-D3</f>
        <v>3</v>
      </c>
      <c r="E10" s="3">
        <f t="shared" si="2"/>
        <v>3</v>
      </c>
      <c r="F10" s="3">
        <f t="shared" si="2"/>
        <v>3</v>
      </c>
      <c r="G10" s="3">
        <f t="shared" si="3"/>
        <v>3</v>
      </c>
      <c r="H10" s="3">
        <f t="shared" si="3"/>
        <v>3</v>
      </c>
      <c r="K10" s="1"/>
      <c r="L10" s="1"/>
    </row>
    <row r="11" spans="1:12">
      <c r="B11" s="1"/>
      <c r="C11" s="3">
        <f t="shared" si="0"/>
        <v>3</v>
      </c>
      <c r="D11" s="3">
        <f>3-D4</f>
        <v>3</v>
      </c>
      <c r="E11" s="3">
        <f t="shared" si="2"/>
        <v>3</v>
      </c>
      <c r="F11" s="3">
        <f t="shared" si="2"/>
        <v>3</v>
      </c>
      <c r="G11" s="3">
        <f t="shared" si="3"/>
        <v>3</v>
      </c>
      <c r="H11" s="3">
        <f t="shared" si="3"/>
        <v>3</v>
      </c>
      <c r="K11" s="1"/>
      <c r="L11" s="1"/>
    </row>
    <row r="12" spans="1:12">
      <c r="B12" s="1"/>
      <c r="C12" s="3">
        <f t="shared" si="0"/>
        <v>3</v>
      </c>
      <c r="D12" s="3">
        <f>3-D5</f>
        <v>3</v>
      </c>
      <c r="E12" s="3">
        <f t="shared" si="2"/>
        <v>3</v>
      </c>
      <c r="F12" s="3">
        <f t="shared" si="2"/>
        <v>3</v>
      </c>
      <c r="G12" s="3">
        <f t="shared" si="3"/>
        <v>3</v>
      </c>
      <c r="H12" s="3">
        <f t="shared" si="3"/>
        <v>3</v>
      </c>
      <c r="K12" s="1"/>
      <c r="L12" s="1"/>
    </row>
    <row r="13" spans="1:12">
      <c r="B13" s="1"/>
      <c r="C13" s="3">
        <f t="shared" si="0"/>
        <v>3</v>
      </c>
      <c r="D13" s="3">
        <f>3-D6</f>
        <v>3</v>
      </c>
      <c r="E13" s="3">
        <f t="shared" si="2"/>
        <v>3</v>
      </c>
      <c r="F13" s="3">
        <f t="shared" si="2"/>
        <v>3</v>
      </c>
      <c r="G13" s="3">
        <f t="shared" si="3"/>
        <v>3</v>
      </c>
      <c r="H13" s="3">
        <f t="shared" si="3"/>
        <v>3</v>
      </c>
      <c r="K13" s="1"/>
      <c r="L13" s="1"/>
    </row>
    <row r="14" spans="1:12">
      <c r="B14" s="1"/>
      <c r="C14" s="1"/>
      <c r="D14" s="1"/>
      <c r="E14" s="1"/>
      <c r="F14" s="1"/>
      <c r="G14" s="1"/>
      <c r="K14" s="1"/>
      <c r="L14" s="1"/>
    </row>
    <row r="15" spans="1:12">
      <c r="A15" s="2" t="s">
        <v>3</v>
      </c>
      <c r="B15" s="1"/>
      <c r="C15" s="1"/>
      <c r="D15" s="1">
        <f t="shared" ref="D15:E18" si="4">(C8+D8+E8+C9+E9+C10+D10+E10)/8</f>
        <v>3</v>
      </c>
      <c r="E15" s="1">
        <f t="shared" si="4"/>
        <v>3</v>
      </c>
      <c r="F15" s="1">
        <f t="shared" ref="F15" si="5">(E8+F8+G8+E9+G9+E10+F10+G10)/8</f>
        <v>3</v>
      </c>
      <c r="G15" s="1">
        <f>(F8+G8+H8+F9+H9+F10+G10+H10)/8</f>
        <v>3</v>
      </c>
      <c r="J15" s="1"/>
      <c r="K15" s="1"/>
    </row>
    <row r="16" spans="1:12">
      <c r="B16" s="1"/>
      <c r="C16" s="1"/>
      <c r="D16" s="1">
        <f t="shared" si="4"/>
        <v>3</v>
      </c>
      <c r="E16" s="1">
        <f t="shared" si="4"/>
        <v>3</v>
      </c>
      <c r="F16" s="1">
        <f>(E9+F9+G9+E10+G10+E11+F11+G11)/8</f>
        <v>3</v>
      </c>
      <c r="G16" s="1">
        <f>(F9+G9+H9+F10+H10+F11+G11+H11)/8</f>
        <v>3</v>
      </c>
      <c r="J16" s="1"/>
      <c r="K16" s="1"/>
    </row>
    <row r="17" spans="1:12">
      <c r="B17" s="1"/>
      <c r="C17" s="1"/>
      <c r="D17" s="1">
        <f t="shared" si="4"/>
        <v>3</v>
      </c>
      <c r="E17" s="1">
        <f t="shared" si="4"/>
        <v>3</v>
      </c>
      <c r="F17" s="1">
        <f>(E10+F10+G10+E11+G11+E12+F12+G12)/8</f>
        <v>3</v>
      </c>
      <c r="G17" s="1">
        <f>(F10+G10+H10+F11+H11+F12+G12+H12)/8</f>
        <v>3</v>
      </c>
      <c r="J17" s="1"/>
      <c r="K17" s="1"/>
    </row>
    <row r="18" spans="1:12">
      <c r="B18" s="1"/>
      <c r="C18" s="1"/>
      <c r="D18" s="1">
        <f t="shared" si="4"/>
        <v>3</v>
      </c>
      <c r="E18" s="1">
        <f t="shared" si="4"/>
        <v>3</v>
      </c>
      <c r="F18" s="1">
        <f>(E11+F11+G11+E12+G12+E13+F13+G13)/8</f>
        <v>3</v>
      </c>
      <c r="G18" s="1">
        <f>(F11+G11+H11+F12+H12+F13+G13+H13)/8</f>
        <v>3</v>
      </c>
      <c r="J18" s="1"/>
      <c r="K18" s="1"/>
    </row>
    <row r="19" spans="1:12">
      <c r="A19"/>
    </row>
    <row r="20" spans="1:12">
      <c r="B20" s="1"/>
      <c r="C20" s="2" t="s">
        <v>4</v>
      </c>
      <c r="D20" s="1"/>
      <c r="E20" s="1"/>
      <c r="F20" s="1"/>
      <c r="G20" s="2" t="s">
        <v>5</v>
      </c>
      <c r="K20" s="1"/>
      <c r="L20" s="1"/>
    </row>
    <row r="21" spans="1:12">
      <c r="A21" s="2" t="s">
        <v>2</v>
      </c>
      <c r="B21" s="1"/>
      <c r="C21" s="1">
        <f t="shared" ref="C21:F24" si="6">-D9+D15</f>
        <v>0</v>
      </c>
      <c r="D21" s="1">
        <f t="shared" si="6"/>
        <v>0</v>
      </c>
      <c r="E21" s="1">
        <f t="shared" si="6"/>
        <v>0</v>
      </c>
      <c r="F21" s="1">
        <f t="shared" si="6"/>
        <v>0</v>
      </c>
      <c r="G21" s="1">
        <f>D9-D15</f>
        <v>0</v>
      </c>
      <c r="H21" s="1">
        <f t="shared" ref="H21:J24" si="7">E9-E15</f>
        <v>0</v>
      </c>
      <c r="I21" s="1">
        <f t="shared" si="7"/>
        <v>0</v>
      </c>
      <c r="J21" s="1">
        <f t="shared" si="7"/>
        <v>0</v>
      </c>
      <c r="K21" s="1"/>
    </row>
    <row r="22" spans="1:12">
      <c r="B22" s="1"/>
      <c r="C22" s="1">
        <f t="shared" si="6"/>
        <v>0</v>
      </c>
      <c r="D22" s="1">
        <f t="shared" si="6"/>
        <v>0</v>
      </c>
      <c r="E22" s="1">
        <f t="shared" si="6"/>
        <v>0</v>
      </c>
      <c r="F22" s="1">
        <f t="shared" si="6"/>
        <v>0</v>
      </c>
      <c r="G22" s="1">
        <f t="shared" ref="G22:G24" si="8">D10-D16</f>
        <v>0</v>
      </c>
      <c r="H22" s="1">
        <f t="shared" si="7"/>
        <v>0</v>
      </c>
      <c r="I22" s="1">
        <f t="shared" si="7"/>
        <v>0</v>
      </c>
      <c r="J22" s="1">
        <f t="shared" si="7"/>
        <v>0</v>
      </c>
      <c r="K22" s="1"/>
    </row>
    <row r="23" spans="1:12">
      <c r="B23" s="1"/>
      <c r="C23" s="1">
        <f t="shared" si="6"/>
        <v>0</v>
      </c>
      <c r="D23" s="1">
        <f t="shared" si="6"/>
        <v>0</v>
      </c>
      <c r="E23" s="1">
        <f t="shared" si="6"/>
        <v>0</v>
      </c>
      <c r="F23" s="1">
        <f t="shared" si="6"/>
        <v>0</v>
      </c>
      <c r="G23" s="1">
        <f t="shared" si="8"/>
        <v>0</v>
      </c>
      <c r="H23" s="1">
        <f t="shared" si="7"/>
        <v>0</v>
      </c>
      <c r="I23" s="1">
        <f t="shared" si="7"/>
        <v>0</v>
      </c>
      <c r="J23" s="1">
        <f t="shared" si="7"/>
        <v>0</v>
      </c>
      <c r="K23" s="1"/>
    </row>
    <row r="24" spans="1:12">
      <c r="B24" s="1"/>
      <c r="C24" s="1">
        <f t="shared" si="6"/>
        <v>0</v>
      </c>
      <c r="D24" s="1">
        <f t="shared" si="6"/>
        <v>0</v>
      </c>
      <c r="E24" s="1">
        <f t="shared" si="6"/>
        <v>0</v>
      </c>
      <c r="F24" s="1">
        <f t="shared" si="6"/>
        <v>0</v>
      </c>
      <c r="G24" s="1">
        <f t="shared" si="8"/>
        <v>0</v>
      </c>
      <c r="H24" s="1">
        <f t="shared" si="7"/>
        <v>0</v>
      </c>
      <c r="I24" s="1">
        <f t="shared" si="7"/>
        <v>0</v>
      </c>
      <c r="J24" s="1">
        <f>G12-G18</f>
        <v>0</v>
      </c>
      <c r="K24" s="1"/>
    </row>
    <row r="25" spans="1:12">
      <c r="A25"/>
    </row>
    <row r="26" spans="1:12">
      <c r="B26" s="1"/>
      <c r="C26" s="21" t="s">
        <v>7</v>
      </c>
      <c r="D26" s="1" t="s">
        <v>8</v>
      </c>
      <c r="E26" s="2" t="s">
        <v>9</v>
      </c>
      <c r="F26" s="1"/>
      <c r="G26" s="1"/>
      <c r="H26" s="1"/>
      <c r="I26" s="1"/>
      <c r="J26" s="1"/>
      <c r="K26" s="1"/>
      <c r="L26" s="1"/>
    </row>
    <row r="27" spans="1:12">
      <c r="A27" s="23" t="s">
        <v>6</v>
      </c>
      <c r="B27" s="1"/>
      <c r="C27" s="22">
        <f>D22+E22</f>
        <v>0</v>
      </c>
      <c r="D27" s="22">
        <f>SUM(C21:F23)</f>
        <v>0</v>
      </c>
      <c r="E27" s="22">
        <f>SUM(D22:E22)-SUM(C21:F21,F22:F23,C22:C23,D23:E23)</f>
        <v>0</v>
      </c>
      <c r="F27" s="1"/>
      <c r="G27" s="1"/>
      <c r="H27" s="1"/>
      <c r="I27" s="1"/>
      <c r="J27" s="1"/>
      <c r="K27" s="1"/>
      <c r="L27" s="1"/>
    </row>
    <row r="28" spans="1:12">
      <c r="B28" s="1"/>
      <c r="C28" s="1"/>
      <c r="D28" s="1"/>
      <c r="E28" s="1"/>
      <c r="F28" s="1"/>
      <c r="G28" s="1"/>
      <c r="H28" s="1"/>
      <c r="I28" s="1"/>
      <c r="J28" s="1"/>
      <c r="K28" s="1"/>
      <c r="L28" s="1"/>
    </row>
    <row r="29" spans="1:12">
      <c r="B29" s="1"/>
      <c r="C29" s="1"/>
      <c r="D29" s="1"/>
      <c r="E29" s="1"/>
      <c r="F29" s="1"/>
      <c r="G29" s="1"/>
      <c r="H29" s="1"/>
      <c r="I29" s="1"/>
      <c r="J29" s="1"/>
      <c r="K29" s="1"/>
      <c r="L29" s="1"/>
    </row>
  </sheetData>
  <conditionalFormatting sqref="C1:E7 C1:H6">
    <cfRule type="colorScale" priority="12">
      <colorScale>
        <cfvo type="min" val="0"/>
        <cfvo type="percentile" val="50"/>
        <cfvo type="max" val="0"/>
        <color rgb="FF63BE7B"/>
        <color rgb="FFFFEB84"/>
        <color rgb="FFF8696B"/>
      </colorScale>
    </cfRule>
  </conditionalFormatting>
  <conditionalFormatting sqref="C1:H6">
    <cfRule type="colorScale" priority="8">
      <colorScale>
        <cfvo type="num" val="0"/>
        <cfvo type="num" val="3"/>
        <color theme="1"/>
        <color theme="0" tint="-0.14999847407452621"/>
      </colorScale>
    </cfRule>
    <cfRule type="colorScale" priority="9">
      <colorScale>
        <cfvo type="min" val="0"/>
        <cfvo type="max" val="0"/>
        <color theme="1"/>
        <color theme="0" tint="-0.14999847407452621"/>
      </colorScale>
    </cfRule>
    <cfRule type="colorScale" priority="10">
      <colorScale>
        <cfvo type="min" val="0"/>
        <cfvo type="max" val="0"/>
        <color theme="1" tint="4.9989318521683403E-2"/>
        <color theme="0"/>
      </colorScale>
    </cfRule>
    <cfRule type="colorScale" priority="11">
      <colorScale>
        <cfvo type="min" val="0"/>
        <cfvo type="max" val="0"/>
        <color theme="1"/>
        <color theme="0"/>
      </colorScale>
    </cfRule>
  </conditionalFormatting>
  <conditionalFormatting sqref="C21:J25">
    <cfRule type="colorScale" priority="7">
      <colorScale>
        <cfvo type="min" val="0"/>
        <cfvo type="max" val="0"/>
        <color theme="5" tint="0.79998168889431442"/>
        <color rgb="FFFF0000"/>
      </colorScale>
    </cfRule>
  </conditionalFormatting>
  <conditionalFormatting sqref="D15:G19">
    <cfRule type="colorScale" priority="6">
      <colorScale>
        <cfvo type="min" val="0"/>
        <cfvo type="max" val="0"/>
        <color theme="7" tint="0.79998168889431442"/>
        <color theme="7" tint="-0.249977111117893"/>
      </colorScale>
    </cfRule>
  </conditionalFormatting>
  <conditionalFormatting sqref="G21:J25">
    <cfRule type="colorScale" priority="3">
      <colorScale>
        <cfvo type="num" val="-3"/>
        <cfvo type="num" val="3"/>
        <color theme="3" tint="0.79998168889431442"/>
        <color theme="3" tint="0.39997558519241921"/>
      </colorScale>
    </cfRule>
    <cfRule type="colorScale" priority="5">
      <colorScale>
        <cfvo type="min" val="0"/>
        <cfvo type="max" val="0"/>
        <color theme="3" tint="0.79998168889431442"/>
        <color theme="3" tint="0.39997558519241921"/>
      </colorScale>
    </cfRule>
  </conditionalFormatting>
  <conditionalFormatting sqref="C21:F25">
    <cfRule type="colorScale" priority="4">
      <colorScale>
        <cfvo type="num" val="-3"/>
        <cfvo type="num" val="3"/>
        <color theme="5" tint="0.79998168889431442"/>
        <color rgb="FFFF0000"/>
      </colorScale>
    </cfRule>
  </conditionalFormatting>
  <conditionalFormatting sqref="C21:F24">
    <cfRule type="colorScale" priority="2">
      <colorScale>
        <cfvo type="min" val="0"/>
        <cfvo type="max" val="0"/>
        <color theme="5" tint="0.79998168889431442"/>
        <color rgb="FFFF0000"/>
      </colorScale>
    </cfRule>
  </conditionalFormatting>
  <conditionalFormatting sqref="G21:J24">
    <cfRule type="colorScale" priority="1">
      <colorScale>
        <cfvo type="min" val="0"/>
        <cfvo type="max" val="0"/>
        <color theme="4" tint="0.79998168889431442"/>
        <color theme="4"/>
      </colorScale>
    </cfRule>
  </conditionalFormatting>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dc:creator>
  <cp:lastModifiedBy>Tris</cp:lastModifiedBy>
  <dcterms:created xsi:type="dcterms:W3CDTF">2012-12-22T13:18:10Z</dcterms:created>
  <dcterms:modified xsi:type="dcterms:W3CDTF">2013-02-06T11:56:20Z</dcterms:modified>
</cp:coreProperties>
</file>